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23" activeTab="2"/>
  </bookViews>
  <sheets>
    <sheet name="свод" sheetId="1" r:id="rId1"/>
    <sheet name="1ученики" sheetId="2" r:id="rId2"/>
    <sheet name="2ученики" sheetId="3" r:id="rId3"/>
  </sheets>
  <definedNames>
    <definedName name="_xlnm._FilterDatabase" localSheetId="0" hidden="1">'свод'!$A$13:$D$14</definedName>
    <definedName name="Excel_BuiltIn__FilterDatabase" localSheetId="0">#REF!</definedName>
    <definedName name="_xlnm.Print_Area" localSheetId="1">'1ученики'!$A$1:$O$13</definedName>
    <definedName name="_xlnm.Print_Area" localSheetId="2">'2ученики'!$A$1:$AY$8</definedName>
  </definedNames>
  <calcPr fullCalcOnLoad="1"/>
</workbook>
</file>

<file path=xl/sharedStrings.xml><?xml version="1.0" encoding="utf-8"?>
<sst xmlns="http://schemas.openxmlformats.org/spreadsheetml/2006/main" count="94" uniqueCount="91">
  <si>
    <t>Приложение 2 Лист 1</t>
  </si>
  <si>
    <r>
      <t xml:space="preserve">Стартовый рейтинг по результатам оценки условий функционирования общеобразовательных организаций по двум направлениям  на 10 декабря 2013 года        </t>
    </r>
    <r>
      <rPr>
        <sz val="11"/>
        <color indexed="8"/>
        <rFont val="Calibri"/>
        <family val="2"/>
      </rPr>
      <t xml:space="preserve">                                                        </t>
    </r>
  </si>
  <si>
    <t xml:space="preserve"> Контактный телефон                                Ф.И.О.  ответственного исполнителя</t>
  </si>
  <si>
    <t>Название общеобразовательной организации</t>
  </si>
  <si>
    <t xml:space="preserve">Адрес (полный) </t>
  </si>
  <si>
    <t>Год постройки здания</t>
  </si>
  <si>
    <t>Количество обучающихся</t>
  </si>
  <si>
    <t>Сумма значений</t>
  </si>
  <si>
    <t xml:space="preserve"> I НАПРАВЛЕНИЕ </t>
  </si>
  <si>
    <t xml:space="preserve">II НАПРАВЛЕНИЕ </t>
  </si>
  <si>
    <t>итог</t>
  </si>
  <si>
    <t>МБОУ СОШ № 15</t>
  </si>
  <si>
    <t>Московская область, город Королёв, ул. Дзержинского, д.20а</t>
  </si>
  <si>
    <t>Приложение № 2 Лист 2</t>
  </si>
  <si>
    <r>
      <t xml:space="preserve">Показатели стартовой оценки благоустройства участка (территории) общеобразовательной организации (каждый критерий оценивается от 0 до 5 баллов, приложение №1)  I направление - пришкольная территория                    </t>
    </r>
    <r>
      <rPr>
        <sz val="12"/>
        <color indexed="8"/>
        <rFont val="Calibri"/>
        <family val="2"/>
      </rPr>
      <t xml:space="preserve">                                                        </t>
    </r>
  </si>
  <si>
    <t>Ноябрь 2013 года - апрель 2014 года (муниципальный, зональный, областной)</t>
  </si>
  <si>
    <t>Общая сумма баллов (количество показателей -13, общая сумма баллов -65)</t>
  </si>
  <si>
    <t>Внешний вид здания общеобразовательного учреждения</t>
  </si>
  <si>
    <t>Защитные полосы и изгороди из кустарников вдоль ограждения на участке</t>
  </si>
  <si>
    <t>Эстетическая зона территории (цветники, клумбы, вертикальные декоративные огражденияи, др.)</t>
  </si>
  <si>
    <t>Физкультурно-спортивная зона (обеспечение выполнения учебных программ по физ. воспитанию, проведение спортивных занятий и оздоровительных мероприятий)</t>
  </si>
  <si>
    <t>Учебно-опытный участок</t>
  </si>
  <si>
    <t>Зона отдыха (площадки для тихого отдыха)</t>
  </si>
  <si>
    <t>Игровая зона (малые архитектурные формы)</t>
  </si>
  <si>
    <t>Зона для проведения занятий по профилактике ДТП</t>
  </si>
  <si>
    <t>Хозяйственная зона (отдельный въезд, вход)</t>
  </si>
  <si>
    <t>Подъезды для спецтранспорта, возможность объезда вокруг здания</t>
  </si>
  <si>
    <t>Состояние дорожек, площадок, проездов (твердые, мощёные)</t>
  </si>
  <si>
    <t>Индивидуальные особенности благоустройства пришкольного участка (территории)</t>
  </si>
  <si>
    <t>Состояние пришкольной территории и её использование в осенне-зимний период</t>
  </si>
  <si>
    <t>Приложение № 2 Лист 3</t>
  </si>
  <si>
    <t xml:space="preserve">Показатели стартовой оценки условий функционирования общеобразовательной организации                                                                                                                                          (каждый критерий оценивается от 0 до 5 баллов, приложение №1)                                                                                                                                                                                                         II направление - внутреннее пространство здания                                                                                                                                                                     </t>
  </si>
  <si>
    <t>Название общеобразовательного учреждения</t>
  </si>
  <si>
    <r>
      <t xml:space="preserve">Предметно-пространственная образовательная среда      </t>
    </r>
    <r>
      <rPr>
        <sz val="12"/>
        <color indexed="8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Сроки проведения: ноябрь 2013 года - апрель 2014 года</t>
    </r>
  </si>
  <si>
    <t>Общая сумма баллов (количество показателей - 49, максимальная сумма баллов - 245)</t>
  </si>
  <si>
    <t>Красивая среда</t>
  </si>
  <si>
    <t>Комфортная среда (комфортные условия эксплуатации, пребывания)</t>
  </si>
  <si>
    <t>Безопасная среда</t>
  </si>
  <si>
    <t>Общее состояние внутреннего пространства здания</t>
  </si>
  <si>
    <t>Единый стиль оформления кабинетов, коридоров, классов</t>
  </si>
  <si>
    <t>Соответствие требованиям оптимальной организации учебной среды (цвет, свет, мебель, дополнительные факторы эстетического воспитания - картины, рисунки, портреты, комнатные растения и т.д.)</t>
  </si>
  <si>
    <t>Внешний вид участников образовательного процесса (школьная форма для обучающихся, дресс-код для сотрудников, символика, логотипы...)</t>
  </si>
  <si>
    <t>Уют (атмосфера, удобный порядок, приятная устроенность быта, обстановки). Совокупность изящества и комфорта</t>
  </si>
  <si>
    <t>Воспитательная среда - действительность окружающая ребёнка, из которой он черпает знания об отношениях (традиции, дисциплина, соблюдение этикета, деликатность, забота и внимание,...)</t>
  </si>
  <si>
    <t>Организация режима образовательного процесса (рациональный, допустимый, оптимальный,...)</t>
  </si>
  <si>
    <t>Расписание занятий (правильное распределение нагрузки, учёт работоспособности, физиологических возрастных особенностей)</t>
  </si>
  <si>
    <t>Требования к внутренней среде здания</t>
  </si>
  <si>
    <t>Микроклиматические условия помещений (параметры комфорта)</t>
  </si>
  <si>
    <t>Канализация и водоснабжение. Организация питьевого режима (стационарный (фонтанчики), бутылированная вода)</t>
  </si>
  <si>
    <t>Естественное, искусственное и совмещенное освещение</t>
  </si>
  <si>
    <t>Ученическая мебель (безопасные материалы, эргономические параметры размещения мебели и оборудования), офисное оснащение, хозяйственный инвентарь</t>
  </si>
  <si>
    <t>Современные формы организации образовательного процесса (инфор.-обр. среда)</t>
  </si>
  <si>
    <t>Доступность для обучающихся с ограниченными возможностями здоровья (инвалидов) - пандусы, лифты, доступность общей инфраструктуры школы</t>
  </si>
  <si>
    <t>Дистанционное обучение (только для базовых школ)</t>
  </si>
  <si>
    <t>Внеурочная деятельность (воспитывающая среда, обеспечивающая активизацию социальных, интеллектуальных, творческих, физических интересов учащихся в свободное время)</t>
  </si>
  <si>
    <t>Техническая укреплённость</t>
  </si>
  <si>
    <t xml:space="preserve">Охрана объекта образования за счёт средств бюджета муниципального образования, образовательной организации, внебюджетные источники (но не средства родителей). Требования к внешнему виду и поведению охранника в соответствии со стандартом качества профессиональной охраны </t>
  </si>
  <si>
    <t>Электробезопасность, энергосберегающие технологии</t>
  </si>
  <si>
    <t>Охрана труда в образовательном процессе (аттестация рабочих мест)</t>
  </si>
  <si>
    <t>вестибюльная группа (гардеробные для учащихся, администрация, канцелярия,...)</t>
  </si>
  <si>
    <t>рекреационные помещения (в т. ч. как центр досуга)</t>
  </si>
  <si>
    <t>холл, коридор</t>
  </si>
  <si>
    <t>библиотека (читальный зал, медиатека, число мест, рабочие зоны,…), справочно-информационный центр</t>
  </si>
  <si>
    <t>медицинский блок (лицезия, функционирование)</t>
  </si>
  <si>
    <t>кухонный блок (пищеблок)</t>
  </si>
  <si>
    <t>столовая (обеденный зал, буфет)</t>
  </si>
  <si>
    <t>учебно-спортивная зона (спортзалы, бассейн)</t>
  </si>
  <si>
    <t>учебная группа помещений*</t>
  </si>
  <si>
    <t>группа начальных классов (организация урочной и внеурочной учебной деятельности)</t>
  </si>
  <si>
    <t>универсальные помещения для групп продлённого дня</t>
  </si>
  <si>
    <t>зрительный зал, актовый зал</t>
  </si>
  <si>
    <t>методический кабинет с учительской и зоной отдыха</t>
  </si>
  <si>
    <t>зимний сад, уголок живой природы</t>
  </si>
  <si>
    <t>помещения для психологической разгрузки</t>
  </si>
  <si>
    <t>кабинет психолога, кабинет логопеда</t>
  </si>
  <si>
    <t>места личной гигиены (уборные, умывальные, душевые -соответствие, количество санитарных приборов)</t>
  </si>
  <si>
    <t>отопление, вентиляция, кондиционирование</t>
  </si>
  <si>
    <t>температура воздуха, влажность. Инсоляция, солнцезащита и ориентация помещений по сторонам света</t>
  </si>
  <si>
    <t>электрические магнитные поля (электрооборудование, электротехнические и слаботочные устройства)</t>
  </si>
  <si>
    <t>компьютеры, базы данных, коммуникационные каналы, программные продукты</t>
  </si>
  <si>
    <t>электронные дневники</t>
  </si>
  <si>
    <t>электронные журналы</t>
  </si>
  <si>
    <t>учебники с электронными приложениями, доступ к электронно-образовательным ресурсам</t>
  </si>
  <si>
    <t>АРМ учителя, ученика, администрации</t>
  </si>
  <si>
    <t>культура делопроизводства, ведение электронного документооборота</t>
  </si>
  <si>
    <t>кнопка тревожной сигнализации</t>
  </si>
  <si>
    <t>периметровое ограждение, освещение участка (территории)</t>
  </si>
  <si>
    <t>система видеонаблюдения (визуальный контроль за ситуацией на охраняемом объекте)</t>
  </si>
  <si>
    <t>система контроля управления доступом</t>
  </si>
  <si>
    <t>автоматическая охранно-пожарная сигнализация с выводом сигнала на пульт пожарной охраны по радиоканалу</t>
  </si>
  <si>
    <t>система оповещения и управления эвакуацией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</si>
</sst>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2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9"/>
      <color indexed="8"/>
      <name val="Times New Roman"/>
      <family val="1"/>
    </font>
    <font>
      <sz val="7"/>
      <color indexed="8"/>
      <name val="Times New Roman"/>
      <family val="1"/>
    </font>
    <font>
      <sz val="14"/>
      <color indexed="8"/>
      <name val="Times New Roman"/>
      <family val="1"/>
    </font>
    <font>
      <sz val="8"/>
      <color indexed="8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  <font>
      <b/>
      <sz val="10"/>
      <color indexed="8"/>
      <name val="Calibri"/>
      <family val="2"/>
    </font>
    <font>
      <sz val="8"/>
      <name val="Tahom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</border>
    <border>
      <left>
        <color indexed="63"/>
      </left>
      <right>
        <color indexed="63"/>
      </right>
      <top style="thin">
        <color indexed="58"/>
      </top>
      <bottom>
        <color indexed="63"/>
      </bottom>
    </border>
    <border>
      <left style="thin">
        <color indexed="58"/>
      </left>
      <right style="thin">
        <color indexed="58"/>
      </right>
      <top style="thin">
        <color indexed="58"/>
      </top>
      <bottom>
        <color indexed="63"/>
      </bottom>
    </border>
    <border>
      <left>
        <color indexed="63"/>
      </left>
      <right style="thin">
        <color indexed="58"/>
      </right>
      <top style="thin">
        <color indexed="5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8"/>
      </bottom>
    </border>
    <border>
      <left style="thin">
        <color indexed="58"/>
      </left>
      <right>
        <color indexed="63"/>
      </right>
      <top style="thin">
        <color indexed="58"/>
      </top>
      <bottom style="thin">
        <color indexed="58"/>
      </bottom>
    </border>
  </borders>
  <cellStyleXfs count="8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0" fillId="3" borderId="0" applyNumberFormat="0" applyBorder="0" applyAlignment="0" applyProtection="0"/>
    <xf numFmtId="0" fontId="35" fillId="4" borderId="0" applyNumberFormat="0" applyBorder="0" applyAlignment="0" applyProtection="0"/>
    <xf numFmtId="0" fontId="0" fillId="5" borderId="0" applyNumberFormat="0" applyBorder="0" applyAlignment="0" applyProtection="0"/>
    <xf numFmtId="0" fontId="35" fillId="6" borderId="0" applyNumberFormat="0" applyBorder="0" applyAlignment="0" applyProtection="0"/>
    <xf numFmtId="0" fontId="0" fillId="7" borderId="0" applyNumberFormat="0" applyBorder="0" applyAlignment="0" applyProtection="0"/>
    <xf numFmtId="0" fontId="35" fillId="8" borderId="0" applyNumberFormat="0" applyBorder="0" applyAlignment="0" applyProtection="0"/>
    <xf numFmtId="0" fontId="0" fillId="9" borderId="0" applyNumberFormat="0" applyBorder="0" applyAlignment="0" applyProtection="0"/>
    <xf numFmtId="0" fontId="35" fillId="10" borderId="0" applyNumberFormat="0" applyBorder="0" applyAlignment="0" applyProtection="0"/>
    <xf numFmtId="0" fontId="0" fillId="11" borderId="0" applyNumberFormat="0" applyBorder="0" applyAlignment="0" applyProtection="0"/>
    <xf numFmtId="0" fontId="35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0" fillId="9" borderId="0" applyNumberFormat="0" applyBorder="0" applyAlignment="0" applyProtection="0"/>
    <xf numFmtId="0" fontId="35" fillId="21" borderId="0" applyNumberFormat="0" applyBorder="0" applyAlignment="0" applyProtection="0"/>
    <xf numFmtId="0" fontId="0" fillId="15" borderId="0" applyNumberFormat="0" applyBorder="0" applyAlignment="0" applyProtection="0"/>
    <xf numFmtId="0" fontId="35" fillId="22" borderId="0" applyNumberFormat="0" applyBorder="0" applyAlignment="0" applyProtection="0"/>
    <xf numFmtId="0" fontId="0" fillId="23" borderId="0" applyNumberFormat="0" applyBorder="0" applyAlignment="0" applyProtection="0"/>
    <xf numFmtId="0" fontId="36" fillId="24" borderId="0" applyNumberFormat="0" applyBorder="0" applyAlignment="0" applyProtection="0"/>
    <xf numFmtId="0" fontId="2" fillId="25" borderId="0" applyNumberFormat="0" applyBorder="0" applyAlignment="0" applyProtection="0"/>
    <xf numFmtId="0" fontId="36" fillId="26" borderId="0" applyNumberFormat="0" applyBorder="0" applyAlignment="0" applyProtection="0"/>
    <xf numFmtId="0" fontId="2" fillId="17" borderId="0" applyNumberFormat="0" applyBorder="0" applyAlignment="0" applyProtection="0"/>
    <xf numFmtId="0" fontId="36" fillId="27" borderId="0" applyNumberFormat="0" applyBorder="0" applyAlignment="0" applyProtection="0"/>
    <xf numFmtId="0" fontId="2" fillId="19" borderId="0" applyNumberFormat="0" applyBorder="0" applyAlignment="0" applyProtection="0"/>
    <xf numFmtId="0" fontId="36" fillId="28" borderId="0" applyNumberFormat="0" applyBorder="0" applyAlignment="0" applyProtection="0"/>
    <xf numFmtId="0" fontId="2" fillId="29" borderId="0" applyNumberFormat="0" applyBorder="0" applyAlignment="0" applyProtection="0"/>
    <xf numFmtId="0" fontId="36" fillId="30" borderId="0" applyNumberFormat="0" applyBorder="0" applyAlignment="0" applyProtection="0"/>
    <xf numFmtId="0" fontId="2" fillId="31" borderId="0" applyNumberFormat="0" applyBorder="0" applyAlignment="0" applyProtection="0"/>
    <xf numFmtId="0" fontId="36" fillId="32" borderId="0" applyNumberFormat="0" applyBorder="0" applyAlignment="0" applyProtection="0"/>
    <xf numFmtId="0" fontId="2" fillId="33" borderId="0" applyNumberFormat="0" applyBorder="0" applyAlignment="0" applyProtection="0"/>
    <xf numFmtId="0" fontId="0" fillId="0" borderId="0">
      <alignment/>
      <protection/>
    </xf>
    <xf numFmtId="0" fontId="36" fillId="34" borderId="0" applyNumberFormat="0" applyBorder="0" applyAlignment="0" applyProtection="0"/>
    <xf numFmtId="0" fontId="36" fillId="35" borderId="0" applyNumberFormat="0" applyBorder="0" applyAlignment="0" applyProtection="0"/>
    <xf numFmtId="0" fontId="36" fillId="36" borderId="0" applyNumberFormat="0" applyBorder="0" applyAlignment="0" applyProtection="0"/>
    <xf numFmtId="0" fontId="36" fillId="37" borderId="0" applyNumberFormat="0" applyBorder="0" applyAlignment="0" applyProtection="0"/>
    <xf numFmtId="0" fontId="36" fillId="38" borderId="0" applyNumberFormat="0" applyBorder="0" applyAlignment="0" applyProtection="0"/>
    <xf numFmtId="0" fontId="36" fillId="39" borderId="0" applyNumberFormat="0" applyBorder="0" applyAlignment="0" applyProtection="0"/>
    <xf numFmtId="0" fontId="37" fillId="40" borderId="1" applyNumberFormat="0" applyAlignment="0" applyProtection="0"/>
    <xf numFmtId="0" fontId="38" fillId="41" borderId="2" applyNumberFormat="0" applyAlignment="0" applyProtection="0"/>
    <xf numFmtId="0" fontId="39" fillId="41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42" borderId="7" applyNumberFormat="0" applyAlignment="0" applyProtection="0"/>
    <xf numFmtId="0" fontId="45" fillId="0" borderId="0" applyNumberFormat="0" applyFill="0" applyBorder="0" applyAlignment="0" applyProtection="0"/>
    <xf numFmtId="0" fontId="46" fillId="43" borderId="0" applyNumberFormat="0" applyBorder="0" applyAlignment="0" applyProtection="0"/>
    <xf numFmtId="0" fontId="47" fillId="44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45" borderId="8" applyNumberFormat="0" applyFont="0" applyAlignment="0" applyProtection="0"/>
    <xf numFmtId="9" fontId="1" fillId="0" borderId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1" fillId="46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47" borderId="11" xfId="0" applyFont="1" applyFill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5" fillId="47" borderId="11" xfId="0" applyFont="1" applyFill="1" applyBorder="1" applyAlignment="1">
      <alignment wrapText="1"/>
    </xf>
    <xf numFmtId="0" fontId="5" fillId="0" borderId="11" xfId="0" applyFont="1" applyBorder="1" applyAlignment="1">
      <alignment wrapText="1"/>
    </xf>
    <xf numFmtId="0" fontId="5" fillId="23" borderId="11" xfId="0" applyFont="1" applyFill="1" applyBorder="1" applyAlignment="1">
      <alignment wrapText="1"/>
    </xf>
    <xf numFmtId="0" fontId="5" fillId="48" borderId="11" xfId="0" applyFont="1" applyFill="1" applyBorder="1" applyAlignment="1">
      <alignment wrapText="1"/>
    </xf>
    <xf numFmtId="0" fontId="5" fillId="49" borderId="11" xfId="0" applyFont="1" applyFill="1" applyBorder="1" applyAlignment="1">
      <alignment wrapText="1"/>
    </xf>
    <xf numFmtId="0" fontId="5" fillId="0" borderId="0" xfId="0" applyFont="1" applyAlignment="1">
      <alignment wrapText="1"/>
    </xf>
    <xf numFmtId="0" fontId="4" fillId="50" borderId="12" xfId="0" applyFont="1" applyFill="1" applyBorder="1" applyAlignment="1">
      <alignment horizontal="center" vertical="center"/>
    </xf>
    <xf numFmtId="0" fontId="4" fillId="50" borderId="0" xfId="0" applyFont="1" applyFill="1" applyBorder="1" applyAlignment="1">
      <alignment horizontal="center" vertical="center"/>
    </xf>
    <xf numFmtId="0" fontId="13" fillId="50" borderId="11" xfId="0" applyFont="1" applyFill="1" applyBorder="1" applyAlignment="1">
      <alignment horizontal="center" vertical="center" textRotation="90" wrapText="1"/>
    </xf>
    <xf numFmtId="0" fontId="14" fillId="50" borderId="11" xfId="0" applyFont="1" applyFill="1" applyBorder="1" applyAlignment="1">
      <alignment horizontal="center" vertical="center" textRotation="90" wrapText="1"/>
    </xf>
    <xf numFmtId="0" fontId="8" fillId="47" borderId="11" xfId="0" applyFont="1" applyFill="1" applyBorder="1" applyAlignment="1">
      <alignment horizontal="center"/>
    </xf>
    <xf numFmtId="0" fontId="8" fillId="47" borderId="13" xfId="0" applyFont="1" applyFill="1" applyBorder="1" applyAlignment="1">
      <alignment horizontal="center"/>
    </xf>
    <xf numFmtId="0" fontId="8" fillId="47" borderId="14" xfId="0" applyFont="1" applyFill="1" applyBorder="1" applyAlignment="1">
      <alignment horizontal="center"/>
    </xf>
    <xf numFmtId="0" fontId="0" fillId="49" borderId="11" xfId="0" applyFont="1" applyFill="1" applyBorder="1" applyAlignment="1">
      <alignment wrapText="1"/>
    </xf>
    <xf numFmtId="0" fontId="0" fillId="23" borderId="11" xfId="0" applyFill="1" applyBorder="1" applyAlignment="1">
      <alignment/>
    </xf>
    <xf numFmtId="0" fontId="0" fillId="47" borderId="11" xfId="0" applyFill="1" applyBorder="1" applyAlignment="1">
      <alignment/>
    </xf>
    <xf numFmtId="0" fontId="0" fillId="0" borderId="0" xfId="0" applyAlignment="1">
      <alignment horizontal="center" vertical="center" wrapText="1"/>
    </xf>
    <xf numFmtId="0" fontId="16" fillId="50" borderId="11" xfId="0" applyFont="1" applyFill="1" applyBorder="1" applyAlignment="1">
      <alignment horizontal="center" vertical="center" textRotation="90" wrapText="1"/>
    </xf>
    <xf numFmtId="0" fontId="16" fillId="19" borderId="11" xfId="0" applyFont="1" applyFill="1" applyBorder="1" applyAlignment="1">
      <alignment horizontal="center" vertical="center" textRotation="90" wrapText="1"/>
    </xf>
    <xf numFmtId="0" fontId="14" fillId="19" borderId="11" xfId="0" applyFont="1" applyFill="1" applyBorder="1" applyAlignment="1">
      <alignment horizontal="center" vertical="center" textRotation="90" wrapText="1"/>
    </xf>
    <xf numFmtId="0" fontId="13" fillId="50" borderId="11" xfId="0" applyFont="1" applyFill="1" applyBorder="1" applyAlignment="1">
      <alignment horizontal="center" vertical="center" textRotation="90"/>
    </xf>
    <xf numFmtId="0" fontId="17" fillId="50" borderId="11" xfId="0" applyFont="1" applyFill="1" applyBorder="1" applyAlignment="1">
      <alignment horizontal="center" vertical="center" textRotation="90"/>
    </xf>
    <xf numFmtId="0" fontId="17" fillId="50" borderId="11" xfId="0" applyFont="1" applyFill="1" applyBorder="1" applyAlignment="1">
      <alignment horizontal="center" vertical="center" textRotation="90" wrapText="1"/>
    </xf>
    <xf numFmtId="0" fontId="18" fillId="50" borderId="11" xfId="0" applyFont="1" applyFill="1" applyBorder="1" applyAlignment="1">
      <alignment horizontal="center" vertical="center" textRotation="90" wrapText="1"/>
    </xf>
    <xf numFmtId="0" fontId="13" fillId="7" borderId="11" xfId="0" applyFont="1" applyFill="1" applyBorder="1" applyAlignment="1">
      <alignment horizontal="center" vertical="center" textRotation="90" wrapText="1"/>
    </xf>
    <xf numFmtId="0" fontId="16" fillId="7" borderId="11" xfId="0" applyFont="1" applyFill="1" applyBorder="1" applyAlignment="1">
      <alignment horizontal="center" vertical="center" textRotation="90" wrapText="1"/>
    </xf>
    <xf numFmtId="0" fontId="13" fillId="19" borderId="11" xfId="0" applyFont="1" applyFill="1" applyBorder="1" applyAlignment="1">
      <alignment horizontal="center" vertical="center" textRotation="90" wrapText="1"/>
    </xf>
    <xf numFmtId="0" fontId="13" fillId="11" borderId="11" xfId="0" applyFont="1" applyFill="1" applyBorder="1" applyAlignment="1">
      <alignment horizontal="center" vertical="center" textRotation="90" wrapText="1"/>
    </xf>
    <xf numFmtId="0" fontId="16" fillId="11" borderId="11" xfId="0" applyFont="1" applyFill="1" applyBorder="1" applyAlignment="1">
      <alignment horizontal="center" vertical="center" textRotation="90" wrapText="1"/>
    </xf>
    <xf numFmtId="0" fontId="19" fillId="47" borderId="11" xfId="0" applyFont="1" applyFill="1" applyBorder="1" applyAlignment="1">
      <alignment horizontal="center"/>
    </xf>
    <xf numFmtId="0" fontId="7" fillId="47" borderId="11" xfId="0" applyFont="1" applyFill="1" applyBorder="1" applyAlignment="1">
      <alignment horizontal="center" vertical="center" wrapText="1"/>
    </xf>
    <xf numFmtId="0" fontId="0" fillId="48" borderId="11" xfId="0" applyFill="1" applyBorder="1" applyAlignment="1">
      <alignment/>
    </xf>
    <xf numFmtId="0" fontId="9" fillId="48" borderId="1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0" fillId="49" borderId="11" xfId="0" applyFont="1" applyFill="1" applyBorder="1" applyAlignment="1">
      <alignment horizontal="center" vertical="center" wrapText="1"/>
    </xf>
    <xf numFmtId="0" fontId="4" fillId="50" borderId="16" xfId="0" applyFont="1" applyFill="1" applyBorder="1" applyAlignment="1">
      <alignment horizontal="center" vertical="center"/>
    </xf>
    <xf numFmtId="0" fontId="10" fillId="23" borderId="11" xfId="0" applyFont="1" applyFill="1" applyBorder="1" applyAlignment="1">
      <alignment horizontal="center" vertical="center" textRotation="90" wrapText="1"/>
    </xf>
    <xf numFmtId="0" fontId="11" fillId="50" borderId="11" xfId="0" applyFont="1" applyFill="1" applyBorder="1" applyAlignment="1">
      <alignment horizontal="center" vertical="center" textRotation="90" wrapText="1"/>
    </xf>
    <xf numFmtId="0" fontId="12" fillId="50" borderId="11" xfId="0" applyFont="1" applyFill="1" applyBorder="1" applyAlignment="1">
      <alignment horizontal="center" vertical="center" textRotation="90" wrapText="1"/>
    </xf>
    <xf numFmtId="0" fontId="13" fillId="50" borderId="11" xfId="0" applyFont="1" applyFill="1" applyBorder="1" applyAlignment="1">
      <alignment horizontal="center" vertical="center" textRotation="90" wrapText="1"/>
    </xf>
    <xf numFmtId="0" fontId="14" fillId="50" borderId="11" xfId="0" applyFont="1" applyFill="1" applyBorder="1" applyAlignment="1">
      <alignment horizontal="center" vertical="center" textRotation="90" wrapText="1"/>
    </xf>
    <xf numFmtId="0" fontId="6" fillId="0" borderId="0" xfId="0" applyFont="1" applyBorder="1" applyAlignment="1">
      <alignment horizontal="center" vertical="center" wrapText="1"/>
    </xf>
    <xf numFmtId="0" fontId="6" fillId="50" borderId="11" xfId="0" applyFont="1" applyFill="1" applyBorder="1" applyAlignment="1">
      <alignment horizontal="center" vertical="center" wrapText="1"/>
    </xf>
    <xf numFmtId="0" fontId="10" fillId="48" borderId="11" xfId="0" applyFont="1" applyFill="1" applyBorder="1" applyAlignment="1">
      <alignment horizontal="center" vertical="center" textRotation="90" wrapText="1"/>
    </xf>
    <xf numFmtId="0" fontId="15" fillId="5" borderId="11" xfId="0" applyFont="1" applyFill="1" applyBorder="1" applyAlignment="1">
      <alignment horizontal="center" vertical="center" wrapText="1"/>
    </xf>
    <xf numFmtId="0" fontId="15" fillId="50" borderId="11" xfId="0" applyFont="1" applyFill="1" applyBorder="1" applyAlignment="1">
      <alignment horizontal="center" vertical="center" wrapText="1"/>
    </xf>
    <xf numFmtId="0" fontId="15" fillId="3" borderId="11" xfId="0" applyFont="1" applyFill="1" applyBorder="1" applyAlignment="1">
      <alignment horizontal="center" vertical="center" wrapText="1"/>
    </xf>
    <xf numFmtId="0" fontId="16" fillId="5" borderId="11" xfId="0" applyFont="1" applyFill="1" applyBorder="1" applyAlignment="1">
      <alignment horizontal="center" vertical="center" textRotation="90" wrapText="1"/>
    </xf>
    <xf numFmtId="0" fontId="14" fillId="5" borderId="11" xfId="0" applyFont="1" applyFill="1" applyBorder="1" applyAlignment="1">
      <alignment horizontal="center" vertical="center" textRotation="90" wrapText="1"/>
    </xf>
    <xf numFmtId="0" fontId="16" fillId="50" borderId="11" xfId="0" applyFont="1" applyFill="1" applyBorder="1" applyAlignment="1">
      <alignment horizontal="center" vertical="center" textRotation="90" wrapText="1"/>
    </xf>
    <xf numFmtId="0" fontId="13" fillId="50" borderId="11" xfId="0" applyFont="1" applyFill="1" applyBorder="1" applyAlignment="1">
      <alignment horizontal="center" vertical="center" wrapText="1"/>
    </xf>
    <xf numFmtId="0" fontId="14" fillId="7" borderId="11" xfId="0" applyFont="1" applyFill="1" applyBorder="1" applyAlignment="1">
      <alignment horizontal="center" vertical="center" wrapText="1"/>
    </xf>
    <xf numFmtId="0" fontId="14" fillId="19" borderId="11" xfId="0" applyFont="1" applyFill="1" applyBorder="1" applyAlignment="1">
      <alignment horizontal="center" vertical="center" wrapText="1"/>
    </xf>
    <xf numFmtId="0" fontId="16" fillId="19" borderId="11" xfId="0" applyFont="1" applyFill="1" applyBorder="1" applyAlignment="1">
      <alignment horizontal="center" vertical="center" textRotation="90" wrapText="1"/>
    </xf>
    <xf numFmtId="0" fontId="14" fillId="19" borderId="11" xfId="0" applyFont="1" applyFill="1" applyBorder="1" applyAlignment="1">
      <alignment horizontal="center" vertical="center" textRotation="90" wrapText="1"/>
    </xf>
    <xf numFmtId="0" fontId="13" fillId="11" borderId="11" xfId="0" applyFont="1" applyFill="1" applyBorder="1" applyAlignment="1">
      <alignment horizontal="center" vertical="center" wrapText="1"/>
    </xf>
    <xf numFmtId="0" fontId="14" fillId="3" borderId="11" xfId="0" applyFont="1" applyFill="1" applyBorder="1" applyAlignment="1">
      <alignment horizontal="center" vertical="center" textRotation="90" wrapText="1"/>
    </xf>
    <xf numFmtId="0" fontId="16" fillId="3" borderId="11" xfId="0" applyFont="1" applyFill="1" applyBorder="1" applyAlignment="1">
      <alignment horizontal="center" vertical="center" textRotation="90" wrapText="1"/>
    </xf>
  </cellXfs>
  <cellStyles count="66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Excel Built-in Normal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Ввод " xfId="58"/>
    <cellStyle name="Вывод" xfId="59"/>
    <cellStyle name="Вычисление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Плохой" xfId="71"/>
    <cellStyle name="Пояснение" xfId="72"/>
    <cellStyle name="Примечание" xfId="73"/>
    <cellStyle name="Percent" xfId="74"/>
    <cellStyle name="Связанная ячейка" xfId="75"/>
    <cellStyle name="Текст предупреждения" xfId="76"/>
    <cellStyle name="Comma" xfId="77"/>
    <cellStyle name="Comma [0]" xfId="78"/>
    <cellStyle name="Хороший" xfId="79"/>
  </cellStyles>
  <dxfs count="15">
    <dxf>
      <font>
        <b val="0"/>
        <sz val="11"/>
        <color indexed="17"/>
      </font>
      <fill>
        <patternFill patternType="solid">
          <fgColor indexed="27"/>
          <bgColor indexed="42"/>
        </patternFill>
      </fill>
    </dxf>
    <dxf>
      <font>
        <b val="0"/>
        <sz val="11"/>
        <color indexed="60"/>
      </font>
      <fill>
        <patternFill patternType="solid">
          <fgColor indexed="26"/>
          <bgColor indexed="43"/>
        </patternFill>
      </fill>
    </dxf>
    <dxf>
      <font>
        <b val="0"/>
        <sz val="11"/>
        <color indexed="60"/>
      </font>
      <fill>
        <patternFill patternType="solid">
          <fgColor indexed="26"/>
          <bgColor indexed="43"/>
        </patternFill>
      </fill>
    </dxf>
    <dxf>
      <font>
        <b val="0"/>
        <sz val="11"/>
        <color indexed="17"/>
      </font>
      <fill>
        <patternFill patternType="solid">
          <fgColor indexed="27"/>
          <bgColor indexed="42"/>
        </patternFill>
      </fill>
    </dxf>
    <dxf>
      <font>
        <b val="0"/>
        <sz val="11"/>
        <color indexed="60"/>
      </font>
      <fill>
        <patternFill patternType="solid">
          <fgColor indexed="26"/>
          <bgColor indexed="43"/>
        </patternFill>
      </fill>
    </dxf>
    <dxf>
      <font>
        <b val="0"/>
        <sz val="11"/>
        <color indexed="60"/>
      </font>
      <fill>
        <patternFill patternType="solid">
          <fgColor indexed="26"/>
          <bgColor indexed="43"/>
        </patternFill>
      </fill>
    </dxf>
    <dxf>
      <font>
        <b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60"/>
      </font>
      <fill>
        <patternFill patternType="solid">
          <fgColor indexed="26"/>
          <bgColor indexed="43"/>
        </patternFill>
      </fill>
    </dxf>
    <dxf>
      <font>
        <b val="0"/>
        <sz val="11"/>
        <color indexed="17"/>
      </font>
      <fill>
        <patternFill patternType="solid">
          <fgColor indexed="27"/>
          <bgColor indexed="42"/>
        </patternFill>
      </fill>
    </dxf>
    <dxf>
      <font>
        <b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60"/>
      </font>
      <fill>
        <patternFill patternType="solid">
          <fgColor indexed="26"/>
          <bgColor indexed="43"/>
        </patternFill>
      </fill>
    </dxf>
    <dxf>
      <font>
        <b val="0"/>
        <sz val="11"/>
        <color indexed="17"/>
      </font>
      <fill>
        <patternFill patternType="solid">
          <fgColor indexed="27"/>
          <bgColor indexed="42"/>
        </patternFill>
      </fill>
    </dxf>
    <dxf>
      <font>
        <b val="0"/>
        <sz val="11"/>
        <color rgb="FF008000"/>
      </font>
      <fill>
        <patternFill patternType="solid">
          <fgColor rgb="FFCCFFFF"/>
          <bgColor rgb="FFCCFFCC"/>
        </patternFill>
      </fill>
      <border/>
    </dxf>
    <dxf>
      <font>
        <b val="0"/>
        <sz val="11"/>
        <color rgb="FF993300"/>
      </font>
      <fill>
        <patternFill patternType="solid">
          <fgColor rgb="FFFFFFCC"/>
          <bgColor rgb="FFFFFF99"/>
        </patternFill>
      </fill>
      <border/>
    </dxf>
    <dxf>
      <font>
        <b val="0"/>
        <sz val="11"/>
        <color rgb="FF800080"/>
      </font>
      <fill>
        <patternFill patternType="solid">
          <fgColor rgb="FFFF8080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30A0E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zoomScalePageLayoutView="0" workbookViewId="0" topLeftCell="A1">
      <pane xSplit="1" ySplit="13" topLeftCell="B14" activePane="bottomRight" state="frozen"/>
      <selection pane="topLeft" activeCell="A1" sqref="A1"/>
      <selection pane="topRight" activeCell="C1" sqref="C1"/>
      <selection pane="bottomLeft" activeCell="A14" sqref="A14"/>
      <selection pane="bottomRight" activeCell="B20" sqref="B20"/>
    </sheetView>
  </sheetViews>
  <sheetFormatPr defaultColWidth="9.140625" defaultRowHeight="12" customHeight="1"/>
  <cols>
    <col min="1" max="1" width="30.28125" style="0" customWidth="1"/>
    <col min="2" max="2" width="30.7109375" style="0" customWidth="1"/>
    <col min="3" max="4" width="8.28125" style="0" customWidth="1"/>
    <col min="5" max="6" width="9.7109375" style="0" customWidth="1"/>
    <col min="7" max="7" width="5.28125" style="0" customWidth="1"/>
  </cols>
  <sheetData>
    <row r="1" ht="12.75" customHeight="1">
      <c r="D1" s="1" t="s">
        <v>0</v>
      </c>
    </row>
    <row r="2" spans="1:3" ht="12.75" customHeight="1">
      <c r="A2" s="2"/>
      <c r="B2" s="2"/>
      <c r="C2" s="2"/>
    </row>
    <row r="3" ht="12.75" customHeight="1"/>
    <row r="4" spans="1:4" ht="14.25" customHeight="1">
      <c r="A4" s="41" t="s">
        <v>1</v>
      </c>
      <c r="B4" s="41"/>
      <c r="C4" s="41"/>
      <c r="D4" s="41"/>
    </row>
    <row r="5" spans="1:4" ht="9.75" customHeight="1">
      <c r="A5" s="41"/>
      <c r="B5" s="41"/>
      <c r="C5" s="41"/>
      <c r="D5" s="41"/>
    </row>
    <row r="6" spans="1:4" ht="12.75" customHeight="1">
      <c r="A6" s="41"/>
      <c r="B6" s="41"/>
      <c r="C6" s="41"/>
      <c r="D6" s="41"/>
    </row>
    <row r="7" spans="1:4" ht="2.25" customHeight="1">
      <c r="A7" s="41"/>
      <c r="B7" s="41"/>
      <c r="C7" s="41"/>
      <c r="D7" s="41"/>
    </row>
    <row r="8" spans="1:4" ht="20.25" customHeight="1">
      <c r="A8" s="42" t="s">
        <v>2</v>
      </c>
      <c r="B8" s="42"/>
      <c r="C8" s="42"/>
      <c r="D8" s="42"/>
    </row>
    <row r="9" ht="7.5" customHeight="1"/>
    <row r="10" spans="1:7" ht="15.75" customHeight="1">
      <c r="A10" s="43" t="s">
        <v>3</v>
      </c>
      <c r="B10" s="43" t="s">
        <v>4</v>
      </c>
      <c r="C10" s="44" t="s">
        <v>5</v>
      </c>
      <c r="D10" s="44" t="s">
        <v>6</v>
      </c>
      <c r="E10" s="45" t="s">
        <v>7</v>
      </c>
      <c r="F10" s="45"/>
      <c r="G10" s="45"/>
    </row>
    <row r="11" spans="1:7" ht="15.75" customHeight="1">
      <c r="A11" s="43"/>
      <c r="B11" s="43"/>
      <c r="C11" s="44"/>
      <c r="D11" s="44"/>
      <c r="E11" s="45"/>
      <c r="F11" s="45"/>
      <c r="G11" s="45"/>
    </row>
    <row r="12" spans="1:7" ht="38.25" customHeight="1">
      <c r="A12" s="43"/>
      <c r="B12" s="43"/>
      <c r="C12" s="44"/>
      <c r="D12" s="44"/>
      <c r="E12" s="3" t="s">
        <v>8</v>
      </c>
      <c r="F12" s="3" t="s">
        <v>9</v>
      </c>
      <c r="G12" s="4" t="s">
        <v>10</v>
      </c>
    </row>
    <row r="13" spans="1:7" s="7" customFormat="1" ht="15.75" customHeight="1">
      <c r="A13" s="5">
        <v>1</v>
      </c>
      <c r="B13" s="5">
        <v>2</v>
      </c>
      <c r="C13" s="5">
        <v>3</v>
      </c>
      <c r="D13" s="6">
        <v>4</v>
      </c>
      <c r="E13" s="5">
        <v>17</v>
      </c>
      <c r="F13" s="5">
        <v>18</v>
      </c>
      <c r="G13" s="5">
        <v>19</v>
      </c>
    </row>
    <row r="14" spans="1:7" s="13" customFormat="1" ht="19.5" customHeight="1">
      <c r="A14" s="8" t="s">
        <v>11</v>
      </c>
      <c r="B14" s="8" t="s">
        <v>12</v>
      </c>
      <c r="C14" s="8">
        <v>1970</v>
      </c>
      <c r="D14" s="9">
        <v>799</v>
      </c>
      <c r="E14" s="10">
        <f>1ученики!O13</f>
        <v>46</v>
      </c>
      <c r="F14" s="11">
        <f>2ученики!AY8</f>
        <v>187</v>
      </c>
      <c r="G14" s="12">
        <f>SUM(E14:F14)</f>
        <v>233</v>
      </c>
    </row>
    <row r="65514" ht="12" customHeight="1" hidden="1"/>
  </sheetData>
  <sheetProtection selectLockedCells="1" selectUnlockedCells="1"/>
  <autoFilter ref="A13:D14"/>
  <mergeCells count="7">
    <mergeCell ref="E10:G11"/>
    <mergeCell ref="A4:D7"/>
    <mergeCell ref="A8:D8"/>
    <mergeCell ref="A10:A12"/>
    <mergeCell ref="B10:B12"/>
    <mergeCell ref="C10:C12"/>
    <mergeCell ref="D10:D12"/>
  </mergeCells>
  <conditionalFormatting sqref="E14">
    <cfRule type="cellIs" priority="1" dxfId="12" operator="between" stopIfTrue="1">
      <formula>4</formula>
      <formula>5</formula>
    </cfRule>
    <cfRule type="cellIs" priority="2" dxfId="13" operator="between" stopIfTrue="1">
      <formula>2</formula>
      <formula>3</formula>
    </cfRule>
    <cfRule type="cellIs" priority="3" dxfId="14" operator="lessThan" stopIfTrue="1">
      <formula>2</formula>
    </cfRule>
  </conditionalFormatting>
  <printOptions/>
  <pageMargins left="0.2" right="0.22013888888888888" top="0.3402777777777778" bottom="0.3402777777777778" header="0.5118055555555555" footer="0.5118055555555555"/>
  <pageSetup fitToHeight="1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3"/>
  <sheetViews>
    <sheetView zoomScalePageLayoutView="0" workbookViewId="0" topLeftCell="A3">
      <pane ySplit="9" topLeftCell="A12" activePane="bottomLeft" state="frozen"/>
      <selection pane="topLeft" activeCell="A3" sqref="A3"/>
      <selection pane="bottomLeft" activeCell="C18" sqref="C18"/>
    </sheetView>
  </sheetViews>
  <sheetFormatPr defaultColWidth="9.140625" defaultRowHeight="15"/>
  <cols>
    <col min="1" max="1" width="48.7109375" style="0" customWidth="1"/>
    <col min="2" max="14" width="7.140625" style="0" customWidth="1"/>
    <col min="15" max="15" width="8.140625" style="0" customWidth="1"/>
  </cols>
  <sheetData>
    <row r="1" spans="11:15" ht="13.5" customHeight="1">
      <c r="K1" s="42" t="s">
        <v>13</v>
      </c>
      <c r="L1" s="42"/>
      <c r="M1" s="42"/>
      <c r="N1" s="42"/>
      <c r="O1" s="42"/>
    </row>
    <row r="2" spans="1:15" ht="9" customHeight="1">
      <c r="A2" s="46" t="s">
        <v>14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</row>
    <row r="3" spans="1:15" ht="3" customHeight="1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</row>
    <row r="4" spans="1:15" ht="9" customHeight="1">
      <c r="A4" s="46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</row>
    <row r="5" spans="1:15" ht="4.5" customHeight="1">
      <c r="A5" s="46"/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</row>
    <row r="6" spans="1:15" ht="7.5" customHeight="1">
      <c r="A6" s="46"/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</row>
    <row r="7" spans="1:15" ht="12" customHeight="1">
      <c r="A7" s="47" t="s">
        <v>3</v>
      </c>
      <c r="B7" s="48" t="s">
        <v>15</v>
      </c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14"/>
      <c r="O7" s="49" t="s">
        <v>16</v>
      </c>
    </row>
    <row r="8" spans="1:15" ht="20.25" customHeight="1">
      <c r="A8" s="47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15"/>
      <c r="O8" s="49"/>
    </row>
    <row r="9" spans="1:15" ht="69.75" customHeight="1">
      <c r="A9" s="47"/>
      <c r="B9" s="50" t="s">
        <v>17</v>
      </c>
      <c r="C9" s="51" t="s">
        <v>18</v>
      </c>
      <c r="D9" s="52" t="s">
        <v>19</v>
      </c>
      <c r="E9" s="53" t="s">
        <v>20</v>
      </c>
      <c r="F9" s="50" t="s">
        <v>21</v>
      </c>
      <c r="G9" s="50" t="s">
        <v>22</v>
      </c>
      <c r="H9" s="50" t="s">
        <v>23</v>
      </c>
      <c r="I9" s="50" t="s">
        <v>24</v>
      </c>
      <c r="J9" s="50" t="s">
        <v>25</v>
      </c>
      <c r="K9" s="50" t="s">
        <v>26</v>
      </c>
      <c r="L9" s="50" t="s">
        <v>27</v>
      </c>
      <c r="M9" s="50" t="s">
        <v>28</v>
      </c>
      <c r="N9" s="50" t="s">
        <v>29</v>
      </c>
      <c r="O9" s="49"/>
    </row>
    <row r="10" spans="1:15" ht="81" customHeight="1">
      <c r="A10" s="47"/>
      <c r="B10" s="50"/>
      <c r="C10" s="51"/>
      <c r="D10" s="52"/>
      <c r="E10" s="53"/>
      <c r="F10" s="50"/>
      <c r="G10" s="50"/>
      <c r="H10" s="50"/>
      <c r="I10" s="50"/>
      <c r="J10" s="50"/>
      <c r="K10" s="50"/>
      <c r="L10" s="50"/>
      <c r="M10" s="50"/>
      <c r="N10" s="50"/>
      <c r="O10" s="49"/>
    </row>
    <row r="11" spans="1:15" ht="31.5" customHeight="1">
      <c r="A11" s="47"/>
      <c r="B11" s="50"/>
      <c r="C11" s="51"/>
      <c r="D11" s="52"/>
      <c r="E11" s="53"/>
      <c r="F11" s="50"/>
      <c r="G11" s="50"/>
      <c r="H11" s="50"/>
      <c r="I11" s="50"/>
      <c r="J11" s="50"/>
      <c r="K11" s="50"/>
      <c r="L11" s="50"/>
      <c r="M11" s="50"/>
      <c r="N11" s="50"/>
      <c r="O11" s="49"/>
    </row>
    <row r="12" spans="1:15" s="7" customFormat="1" ht="11.25" customHeight="1">
      <c r="A12" s="18">
        <v>1</v>
      </c>
      <c r="B12" s="19">
        <v>2</v>
      </c>
      <c r="C12" s="20">
        <v>3</v>
      </c>
      <c r="D12" s="19">
        <v>4</v>
      </c>
      <c r="E12" s="19">
        <v>5</v>
      </c>
      <c r="F12" s="19">
        <v>6</v>
      </c>
      <c r="G12" s="19">
        <v>7</v>
      </c>
      <c r="H12" s="19">
        <v>8</v>
      </c>
      <c r="I12" s="19">
        <v>9</v>
      </c>
      <c r="J12" s="19">
        <v>10</v>
      </c>
      <c r="K12" s="19">
        <v>11</v>
      </c>
      <c r="L12" s="19">
        <v>12</v>
      </c>
      <c r="M12" s="19">
        <v>13</v>
      </c>
      <c r="N12" s="19">
        <v>14</v>
      </c>
      <c r="O12" s="19">
        <v>15</v>
      </c>
    </row>
    <row r="13" spans="1:15" ht="15">
      <c r="A13" s="21" t="s">
        <v>11</v>
      </c>
      <c r="B13" s="23">
        <v>3</v>
      </c>
      <c r="C13" s="23">
        <v>5</v>
      </c>
      <c r="D13" s="23">
        <v>5</v>
      </c>
      <c r="E13" s="23">
        <v>4</v>
      </c>
      <c r="F13" s="23">
        <v>3</v>
      </c>
      <c r="G13" s="23">
        <v>2</v>
      </c>
      <c r="H13" s="23">
        <v>4</v>
      </c>
      <c r="I13" s="23">
        <v>3</v>
      </c>
      <c r="J13" s="23">
        <v>4</v>
      </c>
      <c r="K13" s="23">
        <v>5</v>
      </c>
      <c r="L13" s="23">
        <v>4</v>
      </c>
      <c r="M13" s="23">
        <v>4</v>
      </c>
      <c r="N13" s="23">
        <v>0</v>
      </c>
      <c r="O13" s="22">
        <f>SUM(B13:N13)</f>
        <v>46</v>
      </c>
    </row>
  </sheetData>
  <sheetProtection selectLockedCells="1" selectUnlockedCells="1"/>
  <mergeCells count="18">
    <mergeCell ref="M9:M11"/>
    <mergeCell ref="N9:N11"/>
    <mergeCell ref="G9:G11"/>
    <mergeCell ref="H9:H11"/>
    <mergeCell ref="I9:I11"/>
    <mergeCell ref="J9:J11"/>
    <mergeCell ref="K9:K11"/>
    <mergeCell ref="L9:L11"/>
    <mergeCell ref="K1:O1"/>
    <mergeCell ref="A2:O6"/>
    <mergeCell ref="A7:A11"/>
    <mergeCell ref="B7:M8"/>
    <mergeCell ref="O7:O11"/>
    <mergeCell ref="B9:B11"/>
    <mergeCell ref="C9:C11"/>
    <mergeCell ref="D9:D11"/>
    <mergeCell ref="E9:E11"/>
    <mergeCell ref="F9:F11"/>
  </mergeCells>
  <conditionalFormatting sqref="B13:N13">
    <cfRule type="cellIs" priority="13" dxfId="12" operator="between" stopIfTrue="1">
      <formula>4</formula>
      <formula>5</formula>
    </cfRule>
    <cfRule type="cellIs" priority="14" dxfId="13" operator="between" stopIfTrue="1">
      <formula>2</formula>
      <formula>3</formula>
    </cfRule>
    <cfRule type="cellIs" priority="15" dxfId="14" operator="lessThan" stopIfTrue="1">
      <formula>2</formula>
    </cfRule>
  </conditionalFormatting>
  <printOptions/>
  <pageMargins left="0.03958333333333333" right="0.03958333333333333" top="0.14027777777777778" bottom="0.22013888888888888" header="0.5118055555555555" footer="0.5118055555555555"/>
  <pageSetup horizontalDpi="300" verticalDpi="300" orientation="landscape" paperSize="9" scale="9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8"/>
  <sheetViews>
    <sheetView tabSelected="1" zoomScale="115" zoomScaleNormal="115" zoomScalePageLayoutView="0" workbookViewId="0" topLeftCell="A4">
      <pane ySplit="3" topLeftCell="A7" activePane="bottomLeft" state="frozen"/>
      <selection pane="topLeft" activeCell="B4" sqref="B4"/>
      <selection pane="bottomLeft" activeCell="H11" sqref="H11"/>
    </sheetView>
  </sheetViews>
  <sheetFormatPr defaultColWidth="9.140625" defaultRowHeight="15"/>
  <cols>
    <col min="1" max="1" width="47.140625" style="0" customWidth="1"/>
    <col min="2" max="12" width="2.7109375" style="0" customWidth="1"/>
    <col min="13" max="13" width="3.00390625" style="0" customWidth="1"/>
    <col min="14" max="34" width="2.7109375" style="0" customWidth="1"/>
    <col min="35" max="35" width="3.00390625" style="0" customWidth="1"/>
    <col min="36" max="37" width="4.140625" style="0" customWidth="1"/>
    <col min="38" max="41" width="2.7109375" style="0" customWidth="1"/>
    <col min="42" max="42" width="3.7109375" style="0" customWidth="1"/>
    <col min="43" max="45" width="2.7109375" style="0" customWidth="1"/>
    <col min="46" max="46" width="3.140625" style="0" customWidth="1"/>
    <col min="47" max="47" width="3.28125" style="0" customWidth="1"/>
    <col min="48" max="48" width="2.7109375" style="0" customWidth="1"/>
    <col min="49" max="49" width="3.421875" style="0" customWidth="1"/>
    <col min="50" max="50" width="3.28125" style="0" customWidth="1"/>
    <col min="51" max="51" width="4.57421875" style="0" customWidth="1"/>
  </cols>
  <sheetData>
    <row r="1" spans="44:51" ht="15">
      <c r="AR1" s="42" t="s">
        <v>30</v>
      </c>
      <c r="AS1" s="42"/>
      <c r="AT1" s="42"/>
      <c r="AU1" s="42"/>
      <c r="AV1" s="42"/>
      <c r="AW1" s="42"/>
      <c r="AX1" s="42"/>
      <c r="AY1" s="42"/>
    </row>
    <row r="2" spans="4:49" ht="45.75" customHeight="1">
      <c r="D2" s="54" t="s">
        <v>31</v>
      </c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24"/>
    </row>
    <row r="3" spans="1:51" ht="37.5" customHeight="1">
      <c r="A3" s="47" t="s">
        <v>32</v>
      </c>
      <c r="B3" s="55" t="s">
        <v>33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5"/>
      <c r="AP3" s="55"/>
      <c r="AQ3" s="55"/>
      <c r="AR3" s="55"/>
      <c r="AS3" s="55"/>
      <c r="AT3" s="55"/>
      <c r="AU3" s="55"/>
      <c r="AV3" s="55"/>
      <c r="AW3" s="55"/>
      <c r="AX3" s="55"/>
      <c r="AY3" s="56" t="s">
        <v>34</v>
      </c>
    </row>
    <row r="4" spans="1:51" ht="36" customHeight="1">
      <c r="A4" s="47"/>
      <c r="B4" s="57" t="s">
        <v>35</v>
      </c>
      <c r="C4" s="57"/>
      <c r="D4" s="57"/>
      <c r="E4" s="57"/>
      <c r="F4" s="57"/>
      <c r="G4" s="57"/>
      <c r="H4" s="58" t="s">
        <v>36</v>
      </c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9" t="s">
        <v>37</v>
      </c>
      <c r="AQ4" s="59"/>
      <c r="AR4" s="59"/>
      <c r="AS4" s="59"/>
      <c r="AT4" s="59"/>
      <c r="AU4" s="59"/>
      <c r="AV4" s="59"/>
      <c r="AW4" s="59"/>
      <c r="AX4" s="59"/>
      <c r="AY4" s="56"/>
    </row>
    <row r="5" spans="1:51" ht="45" customHeight="1">
      <c r="A5" s="47"/>
      <c r="B5" s="60" t="s">
        <v>38</v>
      </c>
      <c r="C5" s="60" t="s">
        <v>39</v>
      </c>
      <c r="D5" s="61" t="s">
        <v>40</v>
      </c>
      <c r="E5" s="60" t="s">
        <v>41</v>
      </c>
      <c r="F5" s="61" t="s">
        <v>42</v>
      </c>
      <c r="G5" s="61" t="s">
        <v>43</v>
      </c>
      <c r="H5" s="62" t="s">
        <v>44</v>
      </c>
      <c r="I5" s="53" t="s">
        <v>45</v>
      </c>
      <c r="J5" s="63" t="s">
        <v>46</v>
      </c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4" t="s">
        <v>47</v>
      </c>
      <c r="AB5" s="64"/>
      <c r="AC5" s="64"/>
      <c r="AD5" s="53" t="s">
        <v>48</v>
      </c>
      <c r="AE5" s="62" t="s">
        <v>49</v>
      </c>
      <c r="AF5" s="53" t="s">
        <v>50</v>
      </c>
      <c r="AG5" s="65" t="s">
        <v>51</v>
      </c>
      <c r="AH5" s="65"/>
      <c r="AI5" s="65"/>
      <c r="AJ5" s="65"/>
      <c r="AK5" s="65"/>
      <c r="AL5" s="65"/>
      <c r="AM5" s="66" t="s">
        <v>52</v>
      </c>
      <c r="AN5" s="66" t="s">
        <v>53</v>
      </c>
      <c r="AO5" s="67" t="s">
        <v>54</v>
      </c>
      <c r="AP5" s="68" t="s">
        <v>55</v>
      </c>
      <c r="AQ5" s="68"/>
      <c r="AR5" s="68"/>
      <c r="AS5" s="68"/>
      <c r="AT5" s="68"/>
      <c r="AU5" s="68"/>
      <c r="AV5" s="69" t="s">
        <v>56</v>
      </c>
      <c r="AW5" s="70" t="s">
        <v>57</v>
      </c>
      <c r="AX5" s="70" t="s">
        <v>58</v>
      </c>
      <c r="AY5" s="56"/>
    </row>
    <row r="6" spans="1:51" ht="183" customHeight="1">
      <c r="A6" s="47"/>
      <c r="B6" s="60"/>
      <c r="C6" s="60"/>
      <c r="D6" s="61"/>
      <c r="E6" s="60"/>
      <c r="F6" s="61"/>
      <c r="G6" s="61"/>
      <c r="H6" s="62"/>
      <c r="I6" s="53"/>
      <c r="J6" s="25" t="s">
        <v>59</v>
      </c>
      <c r="K6" s="16" t="s">
        <v>60</v>
      </c>
      <c r="L6" s="16" t="s">
        <v>61</v>
      </c>
      <c r="M6" s="17" t="s">
        <v>62</v>
      </c>
      <c r="N6" s="16" t="s">
        <v>63</v>
      </c>
      <c r="O6" s="28" t="s">
        <v>64</v>
      </c>
      <c r="P6" s="29" t="s">
        <v>65</v>
      </c>
      <c r="Q6" s="28" t="s">
        <v>66</v>
      </c>
      <c r="R6" s="16" t="s">
        <v>67</v>
      </c>
      <c r="S6" s="17" t="s">
        <v>68</v>
      </c>
      <c r="T6" s="30" t="s">
        <v>69</v>
      </c>
      <c r="U6" s="30" t="s">
        <v>70</v>
      </c>
      <c r="V6" s="30" t="s">
        <v>71</v>
      </c>
      <c r="W6" s="30" t="s">
        <v>72</v>
      </c>
      <c r="X6" s="30" t="s">
        <v>73</v>
      </c>
      <c r="Y6" s="30" t="s">
        <v>74</v>
      </c>
      <c r="Z6" s="31" t="s">
        <v>75</v>
      </c>
      <c r="AA6" s="32" t="s">
        <v>76</v>
      </c>
      <c r="AB6" s="33" t="s">
        <v>77</v>
      </c>
      <c r="AC6" s="33" t="s">
        <v>78</v>
      </c>
      <c r="AD6" s="53"/>
      <c r="AE6" s="62"/>
      <c r="AF6" s="53"/>
      <c r="AG6" s="26" t="s">
        <v>79</v>
      </c>
      <c r="AH6" s="34" t="s">
        <v>80</v>
      </c>
      <c r="AI6" s="34" t="s">
        <v>81</v>
      </c>
      <c r="AJ6" s="27" t="s">
        <v>82</v>
      </c>
      <c r="AK6" s="26" t="s">
        <v>83</v>
      </c>
      <c r="AL6" s="26" t="s">
        <v>84</v>
      </c>
      <c r="AM6" s="66"/>
      <c r="AN6" s="66"/>
      <c r="AO6" s="67"/>
      <c r="AP6" s="35" t="s">
        <v>85</v>
      </c>
      <c r="AQ6" s="35" t="s">
        <v>86</v>
      </c>
      <c r="AR6" s="36" t="s">
        <v>87</v>
      </c>
      <c r="AS6" s="35" t="s">
        <v>88</v>
      </c>
      <c r="AT6" s="36" t="s">
        <v>89</v>
      </c>
      <c r="AU6" s="35" t="s">
        <v>90</v>
      </c>
      <c r="AV6" s="69"/>
      <c r="AW6" s="70"/>
      <c r="AX6" s="70"/>
      <c r="AY6" s="56"/>
    </row>
    <row r="7" spans="1:51" s="7" customFormat="1" ht="15.75">
      <c r="A7" s="18">
        <v>1</v>
      </c>
      <c r="B7" s="37">
        <v>2</v>
      </c>
      <c r="C7" s="37">
        <v>3</v>
      </c>
      <c r="D7" s="37">
        <v>4</v>
      </c>
      <c r="E7" s="37">
        <v>5</v>
      </c>
      <c r="F7" s="37">
        <v>6</v>
      </c>
      <c r="G7" s="37">
        <v>7</v>
      </c>
      <c r="H7" s="37">
        <v>8</v>
      </c>
      <c r="I7" s="37">
        <v>9</v>
      </c>
      <c r="J7" s="37">
        <v>10</v>
      </c>
      <c r="K7" s="37">
        <v>11</v>
      </c>
      <c r="L7" s="37">
        <v>12</v>
      </c>
      <c r="M7" s="37">
        <v>13</v>
      </c>
      <c r="N7" s="37">
        <v>14</v>
      </c>
      <c r="O7" s="37">
        <v>15</v>
      </c>
      <c r="P7" s="37">
        <v>16</v>
      </c>
      <c r="Q7" s="37">
        <v>17</v>
      </c>
      <c r="R7" s="37">
        <v>18</v>
      </c>
      <c r="S7" s="37">
        <v>19</v>
      </c>
      <c r="T7" s="37">
        <v>20</v>
      </c>
      <c r="U7" s="37">
        <v>21</v>
      </c>
      <c r="V7" s="37">
        <v>22</v>
      </c>
      <c r="W7" s="37">
        <v>23</v>
      </c>
      <c r="X7" s="37">
        <v>24</v>
      </c>
      <c r="Y7" s="37">
        <v>25</v>
      </c>
      <c r="Z7" s="37">
        <v>26</v>
      </c>
      <c r="AA7" s="37">
        <v>27</v>
      </c>
      <c r="AB7" s="37">
        <v>28</v>
      </c>
      <c r="AC7" s="37">
        <v>29</v>
      </c>
      <c r="AD7" s="37">
        <v>30</v>
      </c>
      <c r="AE7" s="37">
        <v>31</v>
      </c>
      <c r="AF7" s="37">
        <v>32</v>
      </c>
      <c r="AG7" s="37">
        <v>33</v>
      </c>
      <c r="AH7" s="37">
        <v>34</v>
      </c>
      <c r="AI7" s="37">
        <v>35</v>
      </c>
      <c r="AJ7" s="37">
        <v>36</v>
      </c>
      <c r="AK7" s="37">
        <v>37</v>
      </c>
      <c r="AL7" s="37">
        <v>38</v>
      </c>
      <c r="AM7" s="37">
        <v>39</v>
      </c>
      <c r="AN7" s="37">
        <v>40</v>
      </c>
      <c r="AO7" s="37">
        <v>41</v>
      </c>
      <c r="AP7" s="37">
        <v>42</v>
      </c>
      <c r="AQ7" s="37">
        <v>43</v>
      </c>
      <c r="AR7" s="37">
        <v>44</v>
      </c>
      <c r="AS7" s="37">
        <v>45</v>
      </c>
      <c r="AT7" s="37">
        <v>46</v>
      </c>
      <c r="AU7" s="37">
        <v>47</v>
      </c>
      <c r="AV7" s="37">
        <v>48</v>
      </c>
      <c r="AW7" s="37">
        <v>49</v>
      </c>
      <c r="AX7" s="37">
        <v>50</v>
      </c>
      <c r="AY7" s="38">
        <v>51</v>
      </c>
    </row>
    <row r="8" spans="1:51" ht="15.75">
      <c r="A8" s="21" t="s">
        <v>11</v>
      </c>
      <c r="B8" s="39">
        <v>5</v>
      </c>
      <c r="C8" s="39">
        <v>5</v>
      </c>
      <c r="D8" s="39">
        <v>5</v>
      </c>
      <c r="E8" s="39">
        <v>2</v>
      </c>
      <c r="F8" s="39">
        <v>4</v>
      </c>
      <c r="G8" s="39">
        <v>4</v>
      </c>
      <c r="H8" s="39">
        <v>4</v>
      </c>
      <c r="I8" s="39">
        <v>3</v>
      </c>
      <c r="J8" s="39">
        <v>4</v>
      </c>
      <c r="K8" s="39">
        <v>3</v>
      </c>
      <c r="L8" s="39">
        <v>4</v>
      </c>
      <c r="M8" s="39">
        <v>5</v>
      </c>
      <c r="N8" s="39">
        <v>5</v>
      </c>
      <c r="O8" s="39">
        <v>4</v>
      </c>
      <c r="P8" s="39">
        <v>4</v>
      </c>
      <c r="Q8" s="39">
        <v>2</v>
      </c>
      <c r="R8" s="39">
        <v>4</v>
      </c>
      <c r="S8" s="39">
        <v>5</v>
      </c>
      <c r="T8" s="39">
        <v>3</v>
      </c>
      <c r="U8" s="39">
        <v>4</v>
      </c>
      <c r="V8" s="39">
        <v>5</v>
      </c>
      <c r="W8" s="39">
        <v>4</v>
      </c>
      <c r="X8" s="39">
        <v>0</v>
      </c>
      <c r="Y8" s="39">
        <v>4</v>
      </c>
      <c r="Z8" s="39">
        <v>2</v>
      </c>
      <c r="AA8" s="39">
        <v>4</v>
      </c>
      <c r="AB8" s="39">
        <v>5</v>
      </c>
      <c r="AC8" s="39">
        <v>5</v>
      </c>
      <c r="AD8" s="39">
        <v>4</v>
      </c>
      <c r="AE8" s="39">
        <v>5</v>
      </c>
      <c r="AF8" s="39">
        <v>5</v>
      </c>
      <c r="AG8" s="39">
        <v>4</v>
      </c>
      <c r="AH8" s="39">
        <v>0</v>
      </c>
      <c r="AI8" s="39">
        <v>0</v>
      </c>
      <c r="AJ8" s="39">
        <v>3</v>
      </c>
      <c r="AK8" s="39">
        <v>4</v>
      </c>
      <c r="AL8" s="39">
        <v>5</v>
      </c>
      <c r="AM8" s="39">
        <v>0</v>
      </c>
      <c r="AN8" s="39">
        <v>0</v>
      </c>
      <c r="AO8" s="39">
        <v>4</v>
      </c>
      <c r="AP8" s="39">
        <v>5</v>
      </c>
      <c r="AQ8" s="39">
        <v>5</v>
      </c>
      <c r="AR8" s="39">
        <v>5</v>
      </c>
      <c r="AS8" s="39">
        <v>5</v>
      </c>
      <c r="AT8" s="39">
        <v>5</v>
      </c>
      <c r="AU8" s="39">
        <v>5</v>
      </c>
      <c r="AV8" s="39">
        <v>5</v>
      </c>
      <c r="AW8" s="39">
        <v>5</v>
      </c>
      <c r="AX8" s="39">
        <v>5</v>
      </c>
      <c r="AY8" s="40">
        <f>SUM(B8:AX8)</f>
        <v>187</v>
      </c>
    </row>
  </sheetData>
  <sheetProtection selectLockedCells="1" selectUnlockedCells="1"/>
  <mergeCells count="29">
    <mergeCell ref="AX5:AX6"/>
    <mergeCell ref="AM5:AM6"/>
    <mergeCell ref="AN5:AN6"/>
    <mergeCell ref="AO5:AO6"/>
    <mergeCell ref="AP5:AU5"/>
    <mergeCell ref="AV5:AV6"/>
    <mergeCell ref="AW5:AW6"/>
    <mergeCell ref="J5:Z5"/>
    <mergeCell ref="AA5:AC5"/>
    <mergeCell ref="AD5:AD6"/>
    <mergeCell ref="AE5:AE6"/>
    <mergeCell ref="AF5:AF6"/>
    <mergeCell ref="AG5:AL5"/>
    <mergeCell ref="D5:D6"/>
    <mergeCell ref="E5:E6"/>
    <mergeCell ref="F5:F6"/>
    <mergeCell ref="G5:G6"/>
    <mergeCell ref="H5:H6"/>
    <mergeCell ref="I5:I6"/>
    <mergeCell ref="AR1:AY1"/>
    <mergeCell ref="D2:AV2"/>
    <mergeCell ref="A3:A6"/>
    <mergeCell ref="B3:AX3"/>
    <mergeCell ref="AY3:AY6"/>
    <mergeCell ref="B4:G4"/>
    <mergeCell ref="H4:AO4"/>
    <mergeCell ref="AP4:AX4"/>
    <mergeCell ref="B5:B6"/>
    <mergeCell ref="C5:C6"/>
  </mergeCells>
  <conditionalFormatting sqref="B8:AX8">
    <cfRule type="cellIs" priority="1" dxfId="13" operator="equal" stopIfTrue="1">
      <formula>2</formula>
    </cfRule>
    <cfRule type="cellIs" priority="2" dxfId="13" operator="equal" stopIfTrue="1">
      <formula>3</formula>
    </cfRule>
    <cfRule type="cellIs" priority="3" dxfId="12" operator="greaterThan" stopIfTrue="1">
      <formula>3</formula>
    </cfRule>
  </conditionalFormatting>
  <printOptions/>
  <pageMargins left="0.03958333333333333" right="0.03958333333333333" top="0.35" bottom="0.4" header="0.5118055555555555" footer="0.5118055555555555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2014-05-16T07:28:57Z</dcterms:created>
  <dcterms:modified xsi:type="dcterms:W3CDTF">2014-05-16T07:31:07Z</dcterms:modified>
  <cp:category/>
  <cp:version/>
  <cp:contentType/>
  <cp:contentStatus/>
</cp:coreProperties>
</file>